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_小学生連盟\02_小学生連盟\☆2026\☆関東小学生選手権大会\"/>
    </mc:Choice>
  </mc:AlternateContent>
  <xr:revisionPtr revIDLastSave="0" documentId="13_ncr:1_{AD72F1AA-FAB8-495F-BABF-872E8195A57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参加申込書男子" sheetId="6" r:id="rId1"/>
    <sheet name="参加申込書女子" sheetId="9" r:id="rId2"/>
    <sheet name="参加費" sheetId="8" r:id="rId3"/>
    <sheet name="データリスト" sheetId="10" r:id="rId4"/>
  </sheets>
  <definedNames>
    <definedName name="_319_1417" localSheetId="1">#REF!</definedName>
    <definedName name="_319_1417">#REF!</definedName>
    <definedName name="Excel_BuiltIn__FilterDatabase_1" localSheetId="1">#REF!</definedName>
    <definedName name="Excel_BuiltIn__FilterDatabase_1">#REF!</definedName>
    <definedName name="Excel_BuiltIn__FilterDatabase_2" localSheetId="1">#REF!</definedName>
    <definedName name="Excel_BuiltIn__FilterDatabase_2">#REF!</definedName>
    <definedName name="M" localSheetId="1">#REF!</definedName>
    <definedName name="M">#REF!</definedName>
    <definedName name="_xlnm.Print_Area" localSheetId="1">参加申込書女子!$A$1:$F$55</definedName>
    <definedName name="_xlnm.Print_Area" localSheetId="0">参加申込書男子!$A$1:$F$55</definedName>
    <definedName name="さくらば_けんご" localSheetId="1">#REF!</definedName>
    <definedName name="さくらば_けんご">#REF!</definedName>
    <definedName name="滑川" localSheetId="1">#REF!</definedName>
    <definedName name="滑川">#REF!</definedName>
    <definedName name="桜庭_健吾" localSheetId="1">#REF!</definedName>
    <definedName name="桜庭_健吾">#REF!</definedName>
    <definedName name="日高" localSheetId="1">#REF!</definedName>
    <definedName name="日高">#REF!</definedName>
  </definedNames>
  <calcPr calcId="191029"/>
</workbook>
</file>

<file path=xl/calcChain.xml><?xml version="1.0" encoding="utf-8"?>
<calcChain xmlns="http://schemas.openxmlformats.org/spreadsheetml/2006/main">
  <c r="D44" i="9" l="1"/>
  <c r="A51" i="9"/>
  <c r="A51" i="6"/>
  <c r="E19" i="8"/>
  <c r="G19" i="8" s="1"/>
  <c r="E17" i="8"/>
  <c r="G17" i="8" s="1"/>
  <c r="E18" i="8"/>
  <c r="G18" i="8" s="1"/>
  <c r="E16" i="8"/>
  <c r="G16" i="8" s="1"/>
  <c r="E15" i="8"/>
  <c r="G15" i="8" s="1"/>
  <c r="E14" i="8"/>
  <c r="G14" i="8" s="1"/>
  <c r="E13" i="8"/>
  <c r="G13" i="8" s="1"/>
  <c r="E12" i="8"/>
  <c r="G12" i="8" s="1"/>
  <c r="E11" i="8"/>
  <c r="G11" i="8" s="1"/>
  <c r="E10" i="8"/>
  <c r="G10" i="8" s="1"/>
  <c r="E9" i="8"/>
  <c r="G9" i="8" s="1"/>
  <c r="E8" i="8"/>
  <c r="G8" i="8" s="1"/>
  <c r="G20" i="8" l="1"/>
</calcChain>
</file>

<file path=xl/sharedStrings.xml><?xml version="1.0" encoding="utf-8"?>
<sst xmlns="http://schemas.openxmlformats.org/spreadsheetml/2006/main" count="130" uniqueCount="65">
  <si>
    <t>種目</t>
    <rPh sb="0" eb="2">
      <t>シュモク</t>
    </rPh>
    <phoneticPr fontId="3"/>
  </si>
  <si>
    <t>ランク</t>
    <phoneticPr fontId="3"/>
  </si>
  <si>
    <t>選手名</t>
    <rPh sb="0" eb="3">
      <t>センシュメイ</t>
    </rPh>
    <phoneticPr fontId="3"/>
  </si>
  <si>
    <t>フリガナ</t>
    <phoneticPr fontId="3"/>
  </si>
  <si>
    <t>所属</t>
    <rPh sb="0" eb="2">
      <t>ショゾク</t>
    </rPh>
    <phoneticPr fontId="3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</si>
  <si>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3"/>
  </si>
  <si>
    <t>【　男 子　】</t>
    <rPh sb="2" eb="3">
      <t>オトコ</t>
    </rPh>
    <rPh sb="4" eb="5">
      <t>コ</t>
    </rPh>
    <phoneticPr fontId="3"/>
  </si>
  <si>
    <t>都県名</t>
    <rPh sb="0" eb="1">
      <t>ト</t>
    </rPh>
    <rPh sb="1" eb="3">
      <t>ケンメイ</t>
    </rPh>
    <phoneticPr fontId="1"/>
  </si>
  <si>
    <t xml:space="preserve">振込責任者氏名 </t>
    <rPh sb="0" eb="2">
      <t>フリコミ</t>
    </rPh>
    <rPh sb="2" eb="5">
      <t>セキニンシャ</t>
    </rPh>
    <rPh sb="5" eb="7">
      <t>シメイ</t>
    </rPh>
    <phoneticPr fontId="1"/>
  </si>
  <si>
    <t>連絡者電話番号</t>
    <rPh sb="0" eb="2">
      <t>レンラク</t>
    </rPh>
    <rPh sb="2" eb="3">
      <t>シャ</t>
    </rPh>
    <rPh sb="3" eb="5">
      <t>デンワ</t>
    </rPh>
    <rPh sb="5" eb="7">
      <t>バンゴウ</t>
    </rPh>
    <phoneticPr fontId="1"/>
  </si>
  <si>
    <t>学年</t>
    <rPh sb="0" eb="2">
      <t>ガクネン</t>
    </rPh>
    <phoneticPr fontId="1"/>
  </si>
  <si>
    <t>種目</t>
    <rPh sb="0" eb="2">
      <t>シュモク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</si>
  <si>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</si>
  <si>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参加料</t>
    <rPh sb="0" eb="3">
      <t>サンカリョウ</t>
    </rPh>
    <phoneticPr fontId="1"/>
  </si>
  <si>
    <t>男子シングルス</t>
    <rPh sb="0" eb="2">
      <t>ダンシ</t>
    </rPh>
    <phoneticPr fontId="1"/>
  </si>
  <si>
    <t>名</t>
    <rPh sb="0" eb="1">
      <t>ナ</t>
    </rPh>
    <phoneticPr fontId="1"/>
  </si>
  <si>
    <t>円</t>
    <rPh sb="0" eb="1">
      <t>エン</t>
    </rPh>
    <phoneticPr fontId="1"/>
  </si>
  <si>
    <t>女子シングルス</t>
    <rPh sb="0" eb="2">
      <t>ジョシ</t>
    </rPh>
    <phoneticPr fontId="1"/>
  </si>
  <si>
    <t>男子ダブルス</t>
    <rPh sb="0" eb="2">
      <t>ダンシ</t>
    </rPh>
    <phoneticPr fontId="1"/>
  </si>
  <si>
    <t>組</t>
    <rPh sb="0" eb="1">
      <t>クミ</t>
    </rPh>
    <phoneticPr fontId="1"/>
  </si>
  <si>
    <t>女子ダブルス</t>
    <rPh sb="0" eb="2">
      <t>ジョシ</t>
    </rPh>
    <phoneticPr fontId="1"/>
  </si>
  <si>
    <t>合       計</t>
    <rPh sb="0" eb="1">
      <t>ア</t>
    </rPh>
    <rPh sb="8" eb="9">
      <t>ケイ</t>
    </rPh>
    <phoneticPr fontId="1"/>
  </si>
  <si>
    <t>申し込み責任者氏名 ：</t>
    <rPh sb="0" eb="1">
      <t>モウ</t>
    </rPh>
    <rPh sb="2" eb="3">
      <t>コ</t>
    </rPh>
    <rPh sb="4" eb="7">
      <t>セキニンシャ</t>
    </rPh>
    <rPh sb="7" eb="9">
      <t>シメイ</t>
    </rPh>
    <phoneticPr fontId="1"/>
  </si>
  <si>
    <t>電話番号 ：</t>
    <rPh sb="0" eb="2">
      <t>デンワ</t>
    </rPh>
    <rPh sb="2" eb="4">
      <t>バンゴウ</t>
    </rPh>
    <phoneticPr fontId="1"/>
  </si>
  <si>
    <t>上記の選手を､</t>
    <rPh sb="0" eb="2">
      <t>ジョウキ</t>
    </rPh>
    <rPh sb="3" eb="5">
      <t>センシュ</t>
    </rPh>
    <phoneticPr fontId="1"/>
  </si>
  <si>
    <t>印</t>
    <rPh sb="0" eb="1">
      <t>イン</t>
    </rPh>
    <phoneticPr fontId="1"/>
  </si>
  <si>
    <t>上記の通り参加料を振り込みました｡</t>
    <rPh sb="0" eb="2">
      <t>ジョウキ</t>
    </rPh>
    <rPh sb="3" eb="4">
      <t>トオ</t>
    </rPh>
    <rPh sb="5" eb="8">
      <t>サンカリョウ</t>
    </rPh>
    <rPh sb="9" eb="10">
      <t>フ</t>
    </rPh>
    <rPh sb="11" eb="12">
      <t>コ</t>
    </rPh>
    <phoneticPr fontId="1"/>
  </si>
  <si>
    <t>以上の通り申し込みます｡　　　　　</t>
    <rPh sb="0" eb="2">
      <t>イジョウ</t>
    </rPh>
    <rPh sb="3" eb="4">
      <t>トオ</t>
    </rPh>
    <rPh sb="5" eb="6">
      <t>モウ</t>
    </rPh>
    <rPh sb="7" eb="8">
      <t>コ</t>
    </rPh>
    <phoneticPr fontId="1"/>
  </si>
  <si>
    <t>【　女 子　】</t>
    <rPh sb="2" eb="3">
      <t>オンナ</t>
    </rPh>
    <rPh sb="4" eb="5">
      <t>コ</t>
    </rPh>
    <phoneticPr fontId="3"/>
  </si>
  <si>
    <t>　</t>
    <phoneticPr fontId="1"/>
  </si>
  <si>
    <t>＊申込書（ＰＤＦ、エクセルデータは下記に送信してください。</t>
    <rPh sb="1" eb="4">
      <t>モウシコミショ</t>
    </rPh>
    <rPh sb="17" eb="19">
      <t>カキ</t>
    </rPh>
    <rPh sb="20" eb="22">
      <t>ソウシン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</si>
  <si>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</si>
  <si>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</si>
  <si>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千葉県</t>
    <rPh sb="0" eb="3">
      <t>チバケン</t>
    </rPh>
    <phoneticPr fontId="1"/>
  </si>
  <si>
    <t>埼玉県</t>
    <rPh sb="0" eb="3">
      <t>サイタマケン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</si>
  <si>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</si>
  <si>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</si>
  <si>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山梨県</t>
    <rPh sb="0" eb="3">
      <t>ヤマナシケン</t>
    </rPh>
    <phoneticPr fontId="1"/>
  </si>
  <si>
    <t>　代表選手として認定いたします｡</t>
    <rPh sb="1" eb="3">
      <t>ダイヒョウ</t>
    </rPh>
    <rPh sb="3" eb="5">
      <t>センシュ</t>
    </rPh>
    <rPh sb="8" eb="10">
      <t>ニンテイ</t>
    </rPh>
    <phoneticPr fontId="1"/>
  </si>
  <si>
    <t>＊申込書（ＰＤＦ、エクセルデータは下記に送信してください。</t>
  </si>
  <si>
    <t>印</t>
  </si>
  <si>
    <t>４年生
シングルス</t>
    <rPh sb="1" eb="3">
      <t>ネンセイ</t>
    </rPh>
    <phoneticPr fontId="3"/>
  </si>
  <si>
    <t>５年生
シングルス</t>
    <rPh sb="1" eb="3">
      <t>ネンセイ</t>
    </rPh>
    <phoneticPr fontId="3"/>
  </si>
  <si>
    <t>６年生
 シングルス</t>
    <rPh sb="1" eb="3">
      <t>ネンセイ</t>
    </rPh>
    <phoneticPr fontId="3"/>
  </si>
  <si>
    <t>４年生
ダブルス</t>
    <rPh sb="1" eb="3">
      <t>ネンセイ</t>
    </rPh>
    <phoneticPr fontId="3"/>
  </si>
  <si>
    <t>５年生
ダブルス</t>
    <rPh sb="1" eb="3">
      <t>ネンセイ</t>
    </rPh>
    <phoneticPr fontId="3"/>
  </si>
  <si>
    <t>６年生
ダブルス</t>
    <rPh sb="1" eb="3">
      <t>ネンセイ</t>
    </rPh>
    <phoneticPr fontId="3"/>
  </si>
  <si>
    <t>６年生
シングルス</t>
    <rPh sb="1" eb="3">
      <t>ネンセイ</t>
    </rPh>
    <phoneticPr fontId="3"/>
  </si>
  <si>
    <t>円 ×</t>
    <rPh sb="0" eb="1">
      <t>エン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</si>
  <si>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</si>
  <si>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</si>
  <si>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</si>
  <si>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（ＰＤＦは申込用紙に都県会長印を押印の上、送信してください。）</t>
    <phoneticPr fontId="5"/>
  </si>
  <si>
    <t>＊</t>
    <phoneticPr fontId="5"/>
  </si>
  <si>
    <t>バドミントン協会  会長</t>
    <rPh sb="6" eb="8">
      <t>キョウカイ</t>
    </rPh>
    <rPh sb="10" eb="11">
      <t>カイ</t>
    </rPh>
    <rPh sb="11" eb="12">
      <t>チョウ</t>
    </rPh>
    <phoneticPr fontId="1"/>
  </si>
  <si>
    <t>第２1回関東小学生バドミントン選手権大会　大会申込書</t>
    <rPh sb="0" eb="1">
      <t>ダイ</t>
    </rPh>
    <rPh sb="3" eb="4">
      <t>カイ</t>
    </rPh>
    <rPh sb="4" eb="6">
      <t>カントウ</t>
    </rPh>
    <rPh sb="6" eb="9">
      <t>ショウガクセイ</t>
    </rPh>
    <rPh sb="15" eb="18">
      <t>センシュケン</t>
    </rPh>
    <rPh sb="18" eb="20">
      <t>タイカイ</t>
    </rPh>
    <rPh sb="21" eb="23">
      <t>タイカイ</t>
    </rPh>
    <rPh sb="23" eb="26">
      <t>モウシコミショ</t>
    </rPh>
    <phoneticPr fontId="3"/>
  </si>
  <si>
    <t>第２1回関東小学生バドミントン選手権大会　大会申込書</t>
    <phoneticPr fontId="6"/>
  </si>
  <si>
    <t>リストを削除しないでください。</t>
    <rPh sb="4" eb="6">
      <t>サクジョ</t>
    </rPh>
    <phoneticPr fontId="1"/>
  </si>
  <si>
    <t>茨城県</t>
    <rPh sb="0" eb="2">
      <t>イバラギ</t>
    </rPh>
    <rPh sb="2" eb="3">
      <t>ケン</t>
    </rPh>
    <phoneticPr fontId="18"/>
  </si>
  <si>
    <t>（ＰＤＦは申込用紙に都県会長印を押印の上、送信してください。</t>
    <rPh sb="5" eb="7">
      <t>モウシコミ</t>
    </rPh>
    <rPh sb="7" eb="9">
      <t>ヨウシ</t>
    </rPh>
    <rPh sb="10" eb="12">
      <t>トケン</t>
    </rPh>
    <rPh sb="12" eb="15">
      <t>カイチョウイン</t>
    </rPh>
    <rPh sb="16" eb="18">
      <t>オウイン</t>
    </rPh>
    <rPh sb="19" eb="20">
      <t>ウエ</t>
    </rPh>
    <rPh sb="21" eb="23">
      <t>ソウシン</t>
    </rPh>
    <phoneticPr fontId="1"/>
  </si>
  <si>
    <t>　　群馬県小学生バドミントン連盟事務局　あて    　　e-mail  :birdgunmael@gmail.com</t>
    <rPh sb="2" eb="4">
      <t>グンマ</t>
    </rPh>
    <rPh sb="16" eb="19">
      <t>ジムキョク</t>
    </rPh>
    <phoneticPr fontId="1"/>
  </si>
  <si>
    <t xml:space="preserve">　第２1回関東小学生バドミントン選手権大会　参加料納入表   </t>
    <rPh sb="1" eb="2">
      <t>ダイ</t>
    </rPh>
    <rPh sb="4" eb="5">
      <t>カイ</t>
    </rPh>
    <rPh sb="5" eb="7">
      <t>カントウ</t>
    </rPh>
    <rPh sb="7" eb="10">
      <t>ショウガクセイ</t>
    </rPh>
    <rPh sb="16" eb="19">
      <t>センシュケン</t>
    </rPh>
    <rPh sb="19" eb="21">
      <t>タイカイ</t>
    </rPh>
    <rPh sb="22" eb="23">
      <t>サン</t>
    </rPh>
    <rPh sb="23" eb="24">
      <t>カ</t>
    </rPh>
    <rPh sb="24" eb="25">
      <t>リョウ</t>
    </rPh>
    <rPh sb="25" eb="26">
      <t>オサム</t>
    </rPh>
    <rPh sb="26" eb="27">
      <t>イ</t>
    </rPh>
    <rPh sb="27" eb="28">
      <t>ヒョウ</t>
    </rPh>
    <phoneticPr fontId="1"/>
  </si>
  <si>
    <t>申込期限　　　　2026年９月１３日（日）</t>
    <rPh sb="12" eb="13">
      <t>ネン</t>
    </rPh>
    <rPh sb="14" eb="15">
      <t>ガツ</t>
    </rPh>
    <rPh sb="17" eb="18">
      <t>ニチ</t>
    </rPh>
    <rPh sb="19" eb="20">
      <t>ニチ</t>
    </rPh>
    <phoneticPr fontId="1"/>
  </si>
  <si>
    <t>2026年</t>
    <rPh sb="4" eb="5">
      <t>ネン</t>
    </rPh>
    <phoneticPr fontId="1"/>
  </si>
  <si>
    <t>e-mail : 群馬県小学生バドミントン連盟事務局　birdgunmael@gmail.com</t>
    <rPh sb="9" eb="11">
      <t>グンマ</t>
    </rPh>
    <rPh sb="11" eb="12">
      <t>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</si>
</sst>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_ "/>
    <numFmt numFmtId="178" formatCode="#,##0_ ;[Red]\-#,##0\ "/>
    <numFmt numFmtId="179" formatCode="@\ &quot;月&quot;"/>
    <numFmt numFmtId="180" formatCode="@\ &quot;日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7" fillId="0" borderId="0" xfId="4" applyFont="1">
      <alignment vertical="center"/>
    </xf>
    <xf numFmtId="0" fontId="7" fillId="0" borderId="0" xfId="1" applyNumberFormat="1" applyFont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8" fillId="0" borderId="8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12" fillId="0" borderId="0" xfId="4" applyFont="1">
      <alignment vertical="center"/>
    </xf>
    <xf numFmtId="0" fontId="11" fillId="0" borderId="0" xfId="4" applyFont="1">
      <alignment vertical="center"/>
    </xf>
    <xf numFmtId="0" fontId="13" fillId="0" borderId="0" xfId="0" applyFont="1">
      <alignment vertical="center"/>
    </xf>
    <xf numFmtId="0" fontId="13" fillId="0" borderId="0" xfId="1" applyNumberFormat="1" applyFont="1" applyAlignment="1">
      <alignment vertical="center" wrapText="1"/>
    </xf>
    <xf numFmtId="0" fontId="14" fillId="0" borderId="1" xfId="4" applyFont="1" applyBorder="1" applyAlignment="1">
      <alignment horizontal="center" vertical="center"/>
    </xf>
    <xf numFmtId="0" fontId="14" fillId="0" borderId="1" xfId="4" applyFont="1" applyBorder="1">
      <alignment vertical="center"/>
    </xf>
    <xf numFmtId="177" fontId="14" fillId="0" borderId="1" xfId="2" applyNumberFormat="1" applyFont="1" applyBorder="1">
      <alignment vertical="center"/>
    </xf>
    <xf numFmtId="0" fontId="14" fillId="0" borderId="0" xfId="4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7" fillId="0" borderId="0" xfId="1" applyNumberFormat="1" applyFont="1" applyAlignment="1">
      <alignment vertical="center"/>
    </xf>
    <xf numFmtId="0" fontId="7" fillId="0" borderId="0" xfId="4" applyFont="1" applyAlignment="1">
      <alignment horizontal="center" vertical="center"/>
    </xf>
    <xf numFmtId="0" fontId="10" fillId="0" borderId="0" xfId="1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8" fillId="0" borderId="2" xfId="4" applyFont="1" applyBorder="1" applyAlignment="1">
      <alignment horizontal="right" vertical="center"/>
    </xf>
    <xf numFmtId="179" fontId="8" fillId="0" borderId="2" xfId="4" applyNumberFormat="1" applyFont="1" applyBorder="1" applyAlignment="1">
      <alignment horizontal="right" vertical="center"/>
    </xf>
    <xf numFmtId="180" fontId="8" fillId="0" borderId="2" xfId="4" applyNumberFormat="1" applyFont="1" applyBorder="1" applyAlignment="1">
      <alignment horizontal="right" vertical="center"/>
    </xf>
    <xf numFmtId="0" fontId="17" fillId="0" borderId="2" xfId="0" applyFont="1" applyBorder="1">
      <alignment vertical="center"/>
    </xf>
    <xf numFmtId="0" fontId="7" fillId="0" borderId="10" xfId="1" applyNumberFormat="1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0" xfId="4" applyFont="1" applyAlignment="1">
      <alignment horizontal="right" vertical="center"/>
    </xf>
    <xf numFmtId="0" fontId="7" fillId="0" borderId="0" xfId="4" applyFont="1" applyAlignment="1">
      <alignment horizontal="left" vertical="center" indent="1"/>
    </xf>
    <xf numFmtId="0" fontId="7" fillId="0" borderId="1" xfId="4" applyFont="1" applyBorder="1" applyAlignment="1">
      <alignment horizontal="left" vertical="center" shrinkToFit="1"/>
    </xf>
    <xf numFmtId="0" fontId="7" fillId="0" borderId="6" xfId="4" applyFont="1" applyBorder="1" applyAlignment="1">
      <alignment horizontal="left" vertical="center" shrinkToFit="1"/>
    </xf>
    <xf numFmtId="0" fontId="7" fillId="0" borderId="8" xfId="4" applyFont="1" applyBorder="1" applyAlignment="1">
      <alignment horizontal="left" vertical="center" shrinkToFit="1"/>
    </xf>
    <xf numFmtId="0" fontId="7" fillId="0" borderId="9" xfId="1" applyNumberFormat="1" applyFont="1" applyBorder="1" applyAlignment="1">
      <alignment horizontal="left" vertical="center" shrinkToFit="1"/>
    </xf>
    <xf numFmtId="0" fontId="7" fillId="0" borderId="5" xfId="1" applyNumberFormat="1" applyFont="1" applyBorder="1" applyAlignment="1">
      <alignment horizontal="left" vertical="center" shrinkToFit="1"/>
    </xf>
    <xf numFmtId="0" fontId="7" fillId="0" borderId="13" xfId="4" applyFont="1" applyBorder="1" applyAlignment="1">
      <alignment horizontal="left" vertical="center" shrinkToFit="1"/>
    </xf>
    <xf numFmtId="0" fontId="7" fillId="0" borderId="14" xfId="1" applyNumberFormat="1" applyFont="1" applyBorder="1" applyAlignment="1">
      <alignment horizontal="left" vertical="center" shrinkToFit="1"/>
    </xf>
    <xf numFmtId="0" fontId="7" fillId="0" borderId="3" xfId="4" applyFont="1" applyBorder="1" applyAlignment="1">
      <alignment horizontal="left" vertical="center" shrinkToFit="1"/>
    </xf>
    <xf numFmtId="0" fontId="7" fillId="0" borderId="4" xfId="1" applyNumberFormat="1" applyFont="1" applyBorder="1" applyAlignment="1">
      <alignment horizontal="left" vertical="center" shrinkToFit="1"/>
    </xf>
    <xf numFmtId="0" fontId="7" fillId="0" borderId="7" xfId="1" applyNumberFormat="1" applyFont="1" applyBorder="1" applyAlignment="1">
      <alignment horizontal="left" vertical="center" shrinkToFit="1"/>
    </xf>
    <xf numFmtId="0" fontId="7" fillId="0" borderId="9" xfId="4" applyFont="1" applyBorder="1" applyAlignment="1">
      <alignment horizontal="left" vertical="center" shrinkToFit="1"/>
    </xf>
    <xf numFmtId="0" fontId="7" fillId="0" borderId="5" xfId="4" applyFont="1" applyBorder="1" applyAlignment="1">
      <alignment horizontal="left" vertical="center" shrinkToFit="1"/>
    </xf>
    <xf numFmtId="0" fontId="7" fillId="0" borderId="14" xfId="4" applyFont="1" applyBorder="1" applyAlignment="1">
      <alignment horizontal="left" vertical="center" shrinkToFit="1"/>
    </xf>
    <xf numFmtId="0" fontId="7" fillId="0" borderId="4" xfId="4" applyFont="1" applyBorder="1" applyAlignment="1">
      <alignment horizontal="left" vertical="center" shrinkToFit="1"/>
    </xf>
    <xf numFmtId="0" fontId="7" fillId="0" borderId="7" xfId="4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indent="2"/>
    </xf>
    <xf numFmtId="0" fontId="7" fillId="0" borderId="0" xfId="1" applyNumberFormat="1" applyFont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center" shrinkToFit="1"/>
    </xf>
    <xf numFmtId="0" fontId="8" fillId="0" borderId="0" xfId="4" applyFont="1" applyAlignment="1">
      <alignment horizontal="center" vertical="center" wrapText="1"/>
    </xf>
    <xf numFmtId="0" fontId="7" fillId="0" borderId="0" xfId="1" applyNumberFormat="1" applyFont="1" applyBorder="1" applyAlignment="1">
      <alignment horizontal="left" vertical="center" shrinkToFit="1"/>
    </xf>
    <xf numFmtId="176" fontId="15" fillId="2" borderId="1" xfId="4" applyNumberFormat="1" applyFont="1" applyFill="1" applyBorder="1" applyAlignment="1">
      <alignment horizontal="center" vertical="center"/>
    </xf>
    <xf numFmtId="178" fontId="15" fillId="2" borderId="1" xfId="2" applyNumberFormat="1" applyFont="1" applyFill="1" applyBorder="1">
      <alignment vertical="center"/>
    </xf>
    <xf numFmtId="0" fontId="12" fillId="0" borderId="0" xfId="0" applyFont="1">
      <alignment vertical="center"/>
    </xf>
    <xf numFmtId="49" fontId="19" fillId="0" borderId="0" xfId="5" applyNumberFormat="1">
      <alignment vertical="center"/>
    </xf>
    <xf numFmtId="0" fontId="7" fillId="2" borderId="2" xfId="1" applyNumberFormat="1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center" shrinkToFit="1"/>
    </xf>
    <xf numFmtId="0" fontId="7" fillId="0" borderId="2" xfId="4" applyFont="1" applyBorder="1" applyAlignment="1">
      <alignment horizontal="center" vertical="center"/>
    </xf>
    <xf numFmtId="0" fontId="11" fillId="0" borderId="0" xfId="4" applyFont="1" applyAlignment="1">
      <alignment horizontal="left" vertical="center"/>
    </xf>
    <xf numFmtId="0" fontId="7" fillId="0" borderId="0" xfId="4" applyFont="1" applyAlignment="1">
      <alignment horizontal="right" vertical="center"/>
    </xf>
    <xf numFmtId="0" fontId="7" fillId="0" borderId="0" xfId="4" applyFont="1" applyAlignment="1">
      <alignment horizontal="left" vertical="center" indent="1"/>
    </xf>
    <xf numFmtId="0" fontId="8" fillId="0" borderId="15" xfId="4" applyFont="1" applyBorder="1" applyAlignment="1">
      <alignment horizontal="center" vertical="center" wrapText="1"/>
    </xf>
    <xf numFmtId="0" fontId="8" fillId="0" borderId="1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18" xfId="4" applyFont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8" xfId="1" applyNumberFormat="1" applyFont="1" applyBorder="1" applyAlignment="1">
      <alignment horizontal="center" vertical="center" wrapText="1"/>
    </xf>
    <xf numFmtId="0" fontId="8" fillId="0" borderId="16" xfId="1" applyNumberFormat="1" applyFont="1" applyBorder="1" applyAlignment="1">
      <alignment horizontal="center" vertical="center" wrapText="1"/>
    </xf>
    <xf numFmtId="0" fontId="8" fillId="0" borderId="19" xfId="1" applyNumberFormat="1" applyFont="1" applyBorder="1" applyAlignment="1">
      <alignment horizontal="center" vertical="center" wrapText="1"/>
    </xf>
    <xf numFmtId="0" fontId="8" fillId="0" borderId="15" xfId="1" applyNumberFormat="1" applyFont="1" applyBorder="1" applyAlignment="1">
      <alignment horizontal="center" vertical="center" wrapText="1"/>
    </xf>
    <xf numFmtId="0" fontId="8" fillId="0" borderId="17" xfId="1" applyNumberFormat="1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right" vertical="center"/>
    </xf>
    <xf numFmtId="0" fontId="14" fillId="0" borderId="21" xfId="4" applyFont="1" applyBorder="1" applyAlignment="1">
      <alignment horizontal="center" vertical="center"/>
    </xf>
    <xf numFmtId="0" fontId="14" fillId="0" borderId="22" xfId="4" applyFont="1" applyBorder="1" applyAlignment="1">
      <alignment horizontal="center" vertical="center"/>
    </xf>
    <xf numFmtId="0" fontId="14" fillId="0" borderId="20" xfId="4" applyFont="1" applyBorder="1" applyAlignment="1">
      <alignment horizontal="center" vertical="center"/>
    </xf>
  </cellXfs>
  <cellStyles count="6">
    <cellStyle name="パーセント" xfId="1" builtinId="5"/>
    <cellStyle name="ハイパーリンク" xfId="5" builtinId="8"/>
    <cellStyle name="桁区切り" xfId="2" builtinId="6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zoomScaleNormal="100" zoomScaleSheetLayoutView="100" workbookViewId="0">
      <selection activeCell="G47" sqref="G47"/>
    </sheetView>
  </sheetViews>
  <sheetFormatPr defaultColWidth="9" defaultRowHeight="12.6" x14ac:dyDescent="0.2"/>
  <cols>
    <col min="1" max="1" width="12.77734375" style="1" customWidth="1"/>
    <col min="2" max="2" width="6.77734375" style="1" customWidth="1"/>
    <col min="3" max="3" width="17.77734375" style="1" customWidth="1"/>
    <col min="4" max="4" width="18.77734375" style="1" customWidth="1"/>
    <col min="5" max="5" width="20.77734375" style="1" customWidth="1"/>
    <col min="6" max="6" width="19.77734375" style="2" customWidth="1"/>
    <col min="7" max="7" width="3.33203125" style="1" customWidth="1"/>
    <col min="8" max="16384" width="9" style="1"/>
  </cols>
  <sheetData>
    <row r="1" spans="1:6" ht="6" customHeight="1" x14ac:dyDescent="0.2"/>
    <row r="2" spans="1:6" ht="6" customHeight="1" x14ac:dyDescent="0.2"/>
    <row r="3" spans="1:6" ht="21" customHeight="1" x14ac:dyDescent="0.2">
      <c r="A3" s="67" t="s">
        <v>55</v>
      </c>
      <c r="B3" s="67"/>
      <c r="C3" s="67"/>
      <c r="D3" s="67"/>
      <c r="E3" s="67"/>
      <c r="F3" s="67"/>
    </row>
    <row r="4" spans="1:6" ht="6" customHeight="1" x14ac:dyDescent="0.2">
      <c r="A4" s="4"/>
      <c r="B4" s="4"/>
      <c r="C4" s="4"/>
      <c r="D4" s="4"/>
      <c r="E4" s="4"/>
      <c r="F4" s="4"/>
    </row>
    <row r="5" spans="1:6" ht="16.8" customHeight="1" thickBot="1" x14ac:dyDescent="0.25">
      <c r="A5" s="5" t="s">
        <v>6</v>
      </c>
      <c r="B5" s="1" t="s">
        <v>29</v>
      </c>
    </row>
    <row r="6" spans="1:6" s="6" customFormat="1" ht="16.8" customHeight="1" thickBot="1" x14ac:dyDescent="0.25">
      <c r="A6" s="36" t="s">
        <v>0</v>
      </c>
      <c r="B6" s="34" t="s">
        <v>1</v>
      </c>
      <c r="C6" s="34" t="s">
        <v>2</v>
      </c>
      <c r="D6" s="34" t="s">
        <v>3</v>
      </c>
      <c r="E6" s="34" t="s">
        <v>4</v>
      </c>
      <c r="F6" s="37" t="s">
        <v>5</v>
      </c>
    </row>
    <row r="7" spans="1:6" s="6" customFormat="1" ht="16.8" customHeight="1" x14ac:dyDescent="0.2">
      <c r="A7" s="78" t="s">
        <v>41</v>
      </c>
      <c r="B7" s="7">
        <v>1</v>
      </c>
      <c r="C7" s="42"/>
      <c r="D7" s="42"/>
      <c r="E7" s="42"/>
      <c r="F7" s="43"/>
    </row>
    <row r="8" spans="1:6" s="6" customFormat="1" ht="16.8" customHeight="1" x14ac:dyDescent="0.2">
      <c r="A8" s="74"/>
      <c r="B8" s="8">
        <v>2</v>
      </c>
      <c r="C8" s="40"/>
      <c r="D8" s="40"/>
      <c r="E8" s="40"/>
      <c r="F8" s="44"/>
    </row>
    <row r="9" spans="1:6" s="6" customFormat="1" ht="16.8" customHeight="1" x14ac:dyDescent="0.2">
      <c r="A9" s="74"/>
      <c r="B9" s="8">
        <v>3</v>
      </c>
      <c r="C9" s="40"/>
      <c r="D9" s="40"/>
      <c r="E9" s="40"/>
      <c r="F9" s="44"/>
    </row>
    <row r="10" spans="1:6" s="6" customFormat="1" ht="16.8" customHeight="1" thickBot="1" x14ac:dyDescent="0.25">
      <c r="A10" s="79"/>
      <c r="B10" s="9">
        <v>4</v>
      </c>
      <c r="C10" s="45"/>
      <c r="D10" s="45"/>
      <c r="E10" s="45"/>
      <c r="F10" s="46"/>
    </row>
    <row r="11" spans="1:6" s="6" customFormat="1" ht="16.8" customHeight="1" x14ac:dyDescent="0.2">
      <c r="A11" s="73" t="s">
        <v>42</v>
      </c>
      <c r="B11" s="10">
        <v>1</v>
      </c>
      <c r="C11" s="47"/>
      <c r="D11" s="47"/>
      <c r="E11" s="47"/>
      <c r="F11" s="48"/>
    </row>
    <row r="12" spans="1:6" s="6" customFormat="1" ht="16.8" customHeight="1" x14ac:dyDescent="0.2">
      <c r="A12" s="74"/>
      <c r="B12" s="8">
        <v>2</v>
      </c>
      <c r="C12" s="40"/>
      <c r="D12" s="40"/>
      <c r="E12" s="40"/>
      <c r="F12" s="44"/>
    </row>
    <row r="13" spans="1:6" s="6" customFormat="1" ht="16.8" customHeight="1" x14ac:dyDescent="0.2">
      <c r="A13" s="74"/>
      <c r="B13" s="8">
        <v>3</v>
      </c>
      <c r="C13" s="40"/>
      <c r="D13" s="40"/>
      <c r="E13" s="40"/>
      <c r="F13" s="44"/>
    </row>
    <row r="14" spans="1:6" s="6" customFormat="1" ht="16.8" customHeight="1" thickBot="1" x14ac:dyDescent="0.25">
      <c r="A14" s="75"/>
      <c r="B14" s="11">
        <v>4</v>
      </c>
      <c r="C14" s="41"/>
      <c r="D14" s="41"/>
      <c r="E14" s="41"/>
      <c r="F14" s="49"/>
    </row>
    <row r="15" spans="1:6" s="6" customFormat="1" ht="16.8" customHeight="1" x14ac:dyDescent="0.2">
      <c r="A15" s="78" t="s">
        <v>43</v>
      </c>
      <c r="B15" s="7">
        <v>1</v>
      </c>
      <c r="C15" s="42"/>
      <c r="D15" s="42"/>
      <c r="E15" s="42"/>
      <c r="F15" s="43"/>
    </row>
    <row r="16" spans="1:6" s="6" customFormat="1" ht="16.8" customHeight="1" x14ac:dyDescent="0.2">
      <c r="A16" s="74"/>
      <c r="B16" s="8">
        <v>2</v>
      </c>
      <c r="C16" s="40"/>
      <c r="D16" s="40"/>
      <c r="E16" s="40"/>
      <c r="F16" s="44"/>
    </row>
    <row r="17" spans="1:6" s="6" customFormat="1" ht="16.8" customHeight="1" x14ac:dyDescent="0.2">
      <c r="A17" s="74"/>
      <c r="B17" s="8">
        <v>3</v>
      </c>
      <c r="C17" s="40"/>
      <c r="D17" s="40"/>
      <c r="E17" s="40"/>
      <c r="F17" s="44"/>
    </row>
    <row r="18" spans="1:6" s="6" customFormat="1" ht="16.8" customHeight="1" thickBot="1" x14ac:dyDescent="0.25">
      <c r="A18" s="79"/>
      <c r="B18" s="9">
        <v>4</v>
      </c>
      <c r="C18" s="45"/>
      <c r="D18" s="45"/>
      <c r="E18" s="45"/>
      <c r="F18" s="46"/>
    </row>
    <row r="19" spans="1:6" s="6" customFormat="1" ht="16.8" customHeight="1" x14ac:dyDescent="0.2">
      <c r="A19" s="73" t="s">
        <v>44</v>
      </c>
      <c r="B19" s="81">
        <v>1</v>
      </c>
      <c r="C19" s="47"/>
      <c r="D19" s="47"/>
      <c r="E19" s="47"/>
      <c r="F19" s="48"/>
    </row>
    <row r="20" spans="1:6" s="6" customFormat="1" ht="16.8" customHeight="1" x14ac:dyDescent="0.2">
      <c r="A20" s="74"/>
      <c r="B20" s="76"/>
      <c r="C20" s="40"/>
      <c r="D20" s="40"/>
      <c r="E20" s="40"/>
      <c r="F20" s="44"/>
    </row>
    <row r="21" spans="1:6" s="6" customFormat="1" ht="16.8" customHeight="1" x14ac:dyDescent="0.2">
      <c r="A21" s="74"/>
      <c r="B21" s="76">
        <v>2</v>
      </c>
      <c r="C21" s="40"/>
      <c r="D21" s="40"/>
      <c r="E21" s="40"/>
      <c r="F21" s="44"/>
    </row>
    <row r="22" spans="1:6" s="6" customFormat="1" ht="16.8" customHeight="1" x14ac:dyDescent="0.2">
      <c r="A22" s="74"/>
      <c r="B22" s="76"/>
      <c r="C22" s="40"/>
      <c r="D22" s="40"/>
      <c r="E22" s="40"/>
      <c r="F22" s="44"/>
    </row>
    <row r="23" spans="1:6" s="6" customFormat="1" ht="16.8" customHeight="1" x14ac:dyDescent="0.2">
      <c r="A23" s="74"/>
      <c r="B23" s="76">
        <v>3</v>
      </c>
      <c r="C23" s="40"/>
      <c r="D23" s="40"/>
      <c r="E23" s="40" t="s">
        <v>29</v>
      </c>
      <c r="F23" s="44"/>
    </row>
    <row r="24" spans="1:6" s="6" customFormat="1" ht="16.8" customHeight="1" x14ac:dyDescent="0.2">
      <c r="A24" s="74"/>
      <c r="B24" s="76"/>
      <c r="C24" s="40"/>
      <c r="D24" s="40"/>
      <c r="E24" s="40"/>
      <c r="F24" s="44"/>
    </row>
    <row r="25" spans="1:6" s="6" customFormat="1" ht="16.8" customHeight="1" x14ac:dyDescent="0.2">
      <c r="A25" s="74"/>
      <c r="B25" s="76">
        <v>4</v>
      </c>
      <c r="C25" s="40"/>
      <c r="D25" s="40"/>
      <c r="E25" s="40"/>
      <c r="F25" s="44"/>
    </row>
    <row r="26" spans="1:6" s="6" customFormat="1" ht="16.8" customHeight="1" thickBot="1" x14ac:dyDescent="0.25">
      <c r="A26" s="75"/>
      <c r="B26" s="77"/>
      <c r="C26" s="41"/>
      <c r="D26" s="41"/>
      <c r="E26" s="41"/>
      <c r="F26" s="49"/>
    </row>
    <row r="27" spans="1:6" s="6" customFormat="1" ht="16.8" customHeight="1" x14ac:dyDescent="0.2">
      <c r="A27" s="78" t="s">
        <v>45</v>
      </c>
      <c r="B27" s="80">
        <v>1</v>
      </c>
      <c r="C27" s="42"/>
      <c r="D27" s="42"/>
      <c r="E27" s="42"/>
      <c r="F27" s="43"/>
    </row>
    <row r="28" spans="1:6" s="6" customFormat="1" ht="16.8" customHeight="1" x14ac:dyDescent="0.2">
      <c r="A28" s="74"/>
      <c r="B28" s="76"/>
      <c r="C28" s="40"/>
      <c r="D28" s="40"/>
      <c r="E28" s="40"/>
      <c r="F28" s="44"/>
    </row>
    <row r="29" spans="1:6" s="6" customFormat="1" ht="16.8" customHeight="1" x14ac:dyDescent="0.2">
      <c r="A29" s="74"/>
      <c r="B29" s="76">
        <v>2</v>
      </c>
      <c r="C29" s="40"/>
      <c r="D29" s="40"/>
      <c r="E29" s="40"/>
      <c r="F29" s="44"/>
    </row>
    <row r="30" spans="1:6" s="6" customFormat="1" ht="16.8" customHeight="1" x14ac:dyDescent="0.2">
      <c r="A30" s="74"/>
      <c r="B30" s="76"/>
      <c r="C30" s="40"/>
      <c r="D30" s="40"/>
      <c r="E30" s="40"/>
      <c r="F30" s="44"/>
    </row>
    <row r="31" spans="1:6" s="6" customFormat="1" ht="16.8" customHeight="1" x14ac:dyDescent="0.2">
      <c r="A31" s="74"/>
      <c r="B31" s="76">
        <v>3</v>
      </c>
      <c r="C31" s="40"/>
      <c r="D31" s="40"/>
      <c r="E31" s="40"/>
      <c r="F31" s="44"/>
    </row>
    <row r="32" spans="1:6" s="6" customFormat="1" ht="16.8" customHeight="1" x14ac:dyDescent="0.2">
      <c r="A32" s="74"/>
      <c r="B32" s="76"/>
      <c r="C32" s="40"/>
      <c r="D32" s="40"/>
      <c r="E32" s="40"/>
      <c r="F32" s="44"/>
    </row>
    <row r="33" spans="1:6" s="6" customFormat="1" ht="16.8" customHeight="1" x14ac:dyDescent="0.2">
      <c r="A33" s="74"/>
      <c r="B33" s="76">
        <v>4</v>
      </c>
      <c r="C33" s="40"/>
      <c r="D33" s="40"/>
      <c r="E33" s="40"/>
      <c r="F33" s="44"/>
    </row>
    <row r="34" spans="1:6" s="6" customFormat="1" ht="16.8" customHeight="1" thickBot="1" x14ac:dyDescent="0.25">
      <c r="A34" s="79"/>
      <c r="B34" s="82"/>
      <c r="C34" s="45"/>
      <c r="D34" s="45"/>
      <c r="E34" s="45"/>
      <c r="F34" s="46"/>
    </row>
    <row r="35" spans="1:6" s="6" customFormat="1" ht="16.8" customHeight="1" x14ac:dyDescent="0.2">
      <c r="A35" s="73" t="s">
        <v>46</v>
      </c>
      <c r="B35" s="81">
        <v>1</v>
      </c>
      <c r="C35" s="47"/>
      <c r="D35" s="47"/>
      <c r="E35" s="47"/>
      <c r="F35" s="48"/>
    </row>
    <row r="36" spans="1:6" s="6" customFormat="1" ht="16.8" customHeight="1" x14ac:dyDescent="0.2">
      <c r="A36" s="74"/>
      <c r="B36" s="76"/>
      <c r="C36" s="40"/>
      <c r="D36" s="40"/>
      <c r="E36" s="40"/>
      <c r="F36" s="44"/>
    </row>
    <row r="37" spans="1:6" s="6" customFormat="1" ht="16.8" customHeight="1" x14ac:dyDescent="0.2">
      <c r="A37" s="74"/>
      <c r="B37" s="76">
        <v>2</v>
      </c>
      <c r="C37" s="40"/>
      <c r="D37" s="40"/>
      <c r="E37" s="40"/>
      <c r="F37" s="44"/>
    </row>
    <row r="38" spans="1:6" s="6" customFormat="1" ht="16.8" customHeight="1" x14ac:dyDescent="0.2">
      <c r="A38" s="74"/>
      <c r="B38" s="76"/>
      <c r="C38" s="40"/>
      <c r="D38" s="40"/>
      <c r="E38" s="40"/>
      <c r="F38" s="44"/>
    </row>
    <row r="39" spans="1:6" s="6" customFormat="1" ht="16.8" customHeight="1" x14ac:dyDescent="0.2">
      <c r="A39" s="74"/>
      <c r="B39" s="76">
        <v>3</v>
      </c>
      <c r="C39" s="40"/>
      <c r="D39" s="40"/>
      <c r="E39" s="40"/>
      <c r="F39" s="44"/>
    </row>
    <row r="40" spans="1:6" s="6" customFormat="1" ht="16.8" customHeight="1" x14ac:dyDescent="0.2">
      <c r="A40" s="74"/>
      <c r="B40" s="76"/>
      <c r="C40" s="40"/>
      <c r="D40" s="40"/>
      <c r="E40" s="40"/>
      <c r="F40" s="44"/>
    </row>
    <row r="41" spans="1:6" s="6" customFormat="1" ht="16.8" customHeight="1" x14ac:dyDescent="0.2">
      <c r="A41" s="74"/>
      <c r="B41" s="76">
        <v>4</v>
      </c>
      <c r="C41" s="40"/>
      <c r="D41" s="40"/>
      <c r="E41" s="40"/>
      <c r="F41" s="44"/>
    </row>
    <row r="42" spans="1:6" s="6" customFormat="1" ht="16.8" customHeight="1" thickBot="1" x14ac:dyDescent="0.25">
      <c r="A42" s="75"/>
      <c r="B42" s="77"/>
      <c r="C42" s="41"/>
      <c r="D42" s="41"/>
      <c r="E42" s="41"/>
      <c r="F42" s="49"/>
    </row>
    <row r="43" spans="1:6" s="6" customFormat="1" ht="9" customHeight="1" x14ac:dyDescent="0.2">
      <c r="A43" s="60"/>
      <c r="B43" s="58"/>
      <c r="C43" s="59"/>
      <c r="D43" s="59"/>
      <c r="E43" s="59"/>
      <c r="F43" s="61"/>
    </row>
    <row r="44" spans="1:6" ht="16.8" customHeight="1" x14ac:dyDescent="0.2">
      <c r="A44" s="39" t="s">
        <v>27</v>
      </c>
      <c r="B44" s="6"/>
      <c r="C44" s="6"/>
      <c r="D44" s="70" t="s">
        <v>62</v>
      </c>
      <c r="E44" s="70"/>
    </row>
    <row r="45" spans="1:6" ht="16.8" customHeight="1" x14ac:dyDescent="0.2">
      <c r="A45" s="71" t="s">
        <v>22</v>
      </c>
      <c r="B45" s="71"/>
      <c r="C45" s="71"/>
      <c r="D45" s="69"/>
      <c r="E45" s="69"/>
      <c r="F45" s="55" t="s">
        <v>40</v>
      </c>
    </row>
    <row r="46" spans="1:6" ht="9" customHeight="1" x14ac:dyDescent="0.2">
      <c r="A46" s="38"/>
      <c r="B46" s="38"/>
      <c r="C46" s="38"/>
    </row>
    <row r="47" spans="1:6" ht="16.8" customHeight="1" x14ac:dyDescent="0.2">
      <c r="A47" s="71" t="s">
        <v>23</v>
      </c>
      <c r="B47" s="71"/>
      <c r="C47" s="71"/>
      <c r="D47" s="69"/>
      <c r="E47" s="69"/>
    </row>
    <row r="48" spans="1:6" ht="12" customHeight="1" x14ac:dyDescent="0.2"/>
    <row r="49" spans="1:6" ht="16.8" customHeight="1" x14ac:dyDescent="0.2">
      <c r="A49" s="72" t="s">
        <v>24</v>
      </c>
      <c r="B49" s="72"/>
      <c r="C49" s="3"/>
      <c r="D49" s="1" t="s">
        <v>38</v>
      </c>
    </row>
    <row r="50" spans="1:6" ht="9" customHeight="1" x14ac:dyDescent="0.2"/>
    <row r="51" spans="1:6" ht="16.8" customHeight="1" x14ac:dyDescent="0.2">
      <c r="A51" s="66">
        <f>C49</f>
        <v>0</v>
      </c>
      <c r="B51" s="68" t="s">
        <v>54</v>
      </c>
      <c r="C51" s="68"/>
      <c r="D51" s="69"/>
      <c r="E51" s="69"/>
      <c r="F51" s="56" t="s">
        <v>25</v>
      </c>
    </row>
    <row r="52" spans="1:6" ht="12" customHeight="1" x14ac:dyDescent="0.2">
      <c r="B52" s="12"/>
    </row>
    <row r="53" spans="1:6" s="14" customFormat="1" ht="16.8" customHeight="1" x14ac:dyDescent="0.2">
      <c r="A53" s="13" t="s">
        <v>30</v>
      </c>
      <c r="B53" s="1"/>
      <c r="C53" s="1"/>
      <c r="D53" s="1"/>
      <c r="E53" s="1"/>
      <c r="F53" s="2"/>
    </row>
    <row r="54" spans="1:6" s="14" customFormat="1" ht="16.8" customHeight="1" x14ac:dyDescent="0.2">
      <c r="A54" s="14" t="s">
        <v>60</v>
      </c>
      <c r="E54" s="65"/>
    </row>
    <row r="55" spans="1:6" s="14" customFormat="1" ht="16.8" customHeight="1" x14ac:dyDescent="0.2">
      <c r="B55" s="64" t="s">
        <v>59</v>
      </c>
      <c r="F55" s="15"/>
    </row>
  </sheetData>
  <mergeCells count="27">
    <mergeCell ref="A7:A10"/>
    <mergeCell ref="A11:A14"/>
    <mergeCell ref="A15:A18"/>
    <mergeCell ref="A19:A26"/>
    <mergeCell ref="B35:B36"/>
    <mergeCell ref="B31:B32"/>
    <mergeCell ref="B33:B34"/>
    <mergeCell ref="B19:B20"/>
    <mergeCell ref="B21:B22"/>
    <mergeCell ref="B23:B24"/>
    <mergeCell ref="B25:B26"/>
    <mergeCell ref="A3:F3"/>
    <mergeCell ref="B51:C51"/>
    <mergeCell ref="D51:E51"/>
    <mergeCell ref="D44:E44"/>
    <mergeCell ref="A45:C45"/>
    <mergeCell ref="D45:E45"/>
    <mergeCell ref="A47:C47"/>
    <mergeCell ref="D47:E47"/>
    <mergeCell ref="A49:B49"/>
    <mergeCell ref="A35:A42"/>
    <mergeCell ref="B37:B38"/>
    <mergeCell ref="B39:B40"/>
    <mergeCell ref="B41:B42"/>
    <mergeCell ref="A27:A34"/>
    <mergeCell ref="B27:B28"/>
    <mergeCell ref="B29:B30"/>
  </mergeCells>
  <phoneticPr fontId="1"/>
  <printOptions horizontalCentered="1" verticalCentered="1"/>
  <pageMargins left="0.39370078740157483" right="0.31496062992125984" top="7.874015748031496E-2" bottom="0" header="0.35433070866141736" footer="0.31496062992125984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9D944D-2F6E-495B-A30C-11E7FA24508C}">
          <x14:formula1>
            <xm:f>データリスト!$B$3:$B$10</xm:f>
          </x14:formula1>
          <xm:sqref>C49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topLeftCell="A34" zoomScaleNormal="100" zoomScaleSheetLayoutView="100" workbookViewId="0">
      <selection activeCell="M56" sqref="M56"/>
    </sheetView>
  </sheetViews>
  <sheetFormatPr defaultColWidth="9" defaultRowHeight="12.6" x14ac:dyDescent="0.2"/>
  <cols>
    <col min="1" max="1" width="12.77734375" style="25" customWidth="1"/>
    <col min="2" max="2" width="6.77734375" style="1" customWidth="1"/>
    <col min="3" max="3" width="17.77734375" style="1" customWidth="1"/>
    <col min="4" max="4" width="18.77734375" style="1" customWidth="1"/>
    <col min="5" max="5" width="20.77734375" style="1" customWidth="1"/>
    <col min="6" max="6" width="19.77734375" style="26" customWidth="1"/>
    <col min="7" max="7" width="3.33203125" style="1" customWidth="1"/>
    <col min="8" max="10" width="9" style="1"/>
    <col min="11" max="12" width="9" style="1" customWidth="1"/>
    <col min="13" max="16384" width="9" style="1"/>
  </cols>
  <sheetData>
    <row r="1" spans="1:6" ht="6" customHeight="1" x14ac:dyDescent="0.2"/>
    <row r="2" spans="1:6" ht="6" customHeight="1" x14ac:dyDescent="0.2"/>
    <row r="3" spans="1:6" ht="21" customHeight="1" x14ac:dyDescent="0.2">
      <c r="A3" s="67" t="s">
        <v>56</v>
      </c>
      <c r="B3" s="67"/>
      <c r="C3" s="67"/>
      <c r="D3" s="67"/>
      <c r="E3" s="67"/>
      <c r="F3" s="67"/>
    </row>
    <row r="4" spans="1:6" ht="6" customHeight="1" x14ac:dyDescent="0.2">
      <c r="A4" s="4"/>
      <c r="B4" s="4"/>
      <c r="C4" s="4"/>
      <c r="D4" s="4"/>
      <c r="E4" s="4"/>
      <c r="F4" s="4"/>
    </row>
    <row r="5" spans="1:6" ht="16.8" customHeight="1" thickBot="1" x14ac:dyDescent="0.25">
      <c r="A5" s="27" t="s">
        <v>28</v>
      </c>
    </row>
    <row r="6" spans="1:6" s="6" customFormat="1" ht="16.8" customHeight="1" thickBot="1" x14ac:dyDescent="0.25">
      <c r="A6" s="33" t="s">
        <v>0</v>
      </c>
      <c r="B6" s="34" t="s">
        <v>1</v>
      </c>
      <c r="C6" s="34" t="s">
        <v>2</v>
      </c>
      <c r="D6" s="34" t="s">
        <v>3</v>
      </c>
      <c r="E6" s="34" t="s">
        <v>4</v>
      </c>
      <c r="F6" s="35" t="s">
        <v>5</v>
      </c>
    </row>
    <row r="7" spans="1:6" s="6" customFormat="1" ht="16.8" customHeight="1" x14ac:dyDescent="0.2">
      <c r="A7" s="83" t="s">
        <v>41</v>
      </c>
      <c r="B7" s="7">
        <v>1</v>
      </c>
      <c r="C7" s="42"/>
      <c r="D7" s="42"/>
      <c r="E7" s="42"/>
      <c r="F7" s="50"/>
    </row>
    <row r="8" spans="1:6" s="6" customFormat="1" ht="16.8" customHeight="1" x14ac:dyDescent="0.2">
      <c r="A8" s="84"/>
      <c r="B8" s="8">
        <v>2</v>
      </c>
      <c r="C8" s="40"/>
      <c r="D8" s="40"/>
      <c r="E8" s="40"/>
      <c r="F8" s="51"/>
    </row>
    <row r="9" spans="1:6" s="6" customFormat="1" ht="16.8" customHeight="1" x14ac:dyDescent="0.2">
      <c r="A9" s="84"/>
      <c r="B9" s="8">
        <v>3</v>
      </c>
      <c r="C9" s="40"/>
      <c r="D9" s="40"/>
      <c r="E9" s="40"/>
      <c r="F9" s="51"/>
    </row>
    <row r="10" spans="1:6" s="6" customFormat="1" ht="16.8" customHeight="1" thickBot="1" x14ac:dyDescent="0.25">
      <c r="A10" s="85"/>
      <c r="B10" s="9">
        <v>4</v>
      </c>
      <c r="C10" s="45"/>
      <c r="D10" s="45"/>
      <c r="E10" s="45"/>
      <c r="F10" s="52"/>
    </row>
    <row r="11" spans="1:6" s="6" customFormat="1" ht="16.8" customHeight="1" x14ac:dyDescent="0.2">
      <c r="A11" s="86" t="s">
        <v>42</v>
      </c>
      <c r="B11" s="10">
        <v>1</v>
      </c>
      <c r="C11" s="47"/>
      <c r="D11" s="47"/>
      <c r="E11" s="47"/>
      <c r="F11" s="53"/>
    </row>
    <row r="12" spans="1:6" s="6" customFormat="1" ht="16.8" customHeight="1" x14ac:dyDescent="0.2">
      <c r="A12" s="84"/>
      <c r="B12" s="8">
        <v>2</v>
      </c>
      <c r="C12" s="40"/>
      <c r="D12" s="40"/>
      <c r="E12" s="40"/>
      <c r="F12" s="51"/>
    </row>
    <row r="13" spans="1:6" s="6" customFormat="1" ht="16.8" customHeight="1" x14ac:dyDescent="0.2">
      <c r="A13" s="84"/>
      <c r="B13" s="8">
        <v>3</v>
      </c>
      <c r="C13" s="40"/>
      <c r="D13" s="40"/>
      <c r="E13" s="40"/>
      <c r="F13" s="51"/>
    </row>
    <row r="14" spans="1:6" s="6" customFormat="1" ht="16.8" customHeight="1" thickBot="1" x14ac:dyDescent="0.25">
      <c r="A14" s="87"/>
      <c r="B14" s="11">
        <v>4</v>
      </c>
      <c r="C14" s="41"/>
      <c r="D14" s="41"/>
      <c r="E14" s="41"/>
      <c r="F14" s="54"/>
    </row>
    <row r="15" spans="1:6" s="6" customFormat="1" ht="16.8" customHeight="1" x14ac:dyDescent="0.2">
      <c r="A15" s="83" t="s">
        <v>47</v>
      </c>
      <c r="B15" s="7">
        <v>1</v>
      </c>
      <c r="C15" s="42"/>
      <c r="D15" s="42"/>
      <c r="E15" s="42"/>
      <c r="F15" s="50"/>
    </row>
    <row r="16" spans="1:6" s="6" customFormat="1" ht="16.8" customHeight="1" x14ac:dyDescent="0.2">
      <c r="A16" s="84"/>
      <c r="B16" s="8">
        <v>2</v>
      </c>
      <c r="C16" s="40"/>
      <c r="D16" s="40"/>
      <c r="E16" s="40"/>
      <c r="F16" s="51"/>
    </row>
    <row r="17" spans="1:6" s="6" customFormat="1" ht="16.8" customHeight="1" x14ac:dyDescent="0.2">
      <c r="A17" s="84"/>
      <c r="B17" s="8">
        <v>3</v>
      </c>
      <c r="C17" s="40"/>
      <c r="D17" s="40"/>
      <c r="E17" s="40"/>
      <c r="F17" s="51"/>
    </row>
    <row r="18" spans="1:6" s="6" customFormat="1" ht="16.8" customHeight="1" thickBot="1" x14ac:dyDescent="0.25">
      <c r="A18" s="85"/>
      <c r="B18" s="9">
        <v>4</v>
      </c>
      <c r="C18" s="45"/>
      <c r="D18" s="45"/>
      <c r="E18" s="45"/>
      <c r="F18" s="52"/>
    </row>
    <row r="19" spans="1:6" s="6" customFormat="1" ht="16.8" customHeight="1" x14ac:dyDescent="0.2">
      <c r="A19" s="86" t="s">
        <v>44</v>
      </c>
      <c r="B19" s="81">
        <v>1</v>
      </c>
      <c r="C19" s="47"/>
      <c r="D19" s="47"/>
      <c r="E19" s="47"/>
      <c r="F19" s="53"/>
    </row>
    <row r="20" spans="1:6" s="6" customFormat="1" ht="16.8" customHeight="1" x14ac:dyDescent="0.2">
      <c r="A20" s="84"/>
      <c r="B20" s="76"/>
      <c r="C20" s="40"/>
      <c r="D20" s="40"/>
      <c r="E20" s="40"/>
      <c r="F20" s="51"/>
    </row>
    <row r="21" spans="1:6" s="6" customFormat="1" ht="16.8" customHeight="1" x14ac:dyDescent="0.2">
      <c r="A21" s="84"/>
      <c r="B21" s="76">
        <v>2</v>
      </c>
      <c r="C21" s="40"/>
      <c r="D21" s="40"/>
      <c r="E21" s="40"/>
      <c r="F21" s="51"/>
    </row>
    <row r="22" spans="1:6" s="6" customFormat="1" ht="16.8" customHeight="1" x14ac:dyDescent="0.2">
      <c r="A22" s="84"/>
      <c r="B22" s="76"/>
      <c r="C22" s="40"/>
      <c r="D22" s="40"/>
      <c r="E22" s="40"/>
      <c r="F22" s="51"/>
    </row>
    <row r="23" spans="1:6" s="6" customFormat="1" ht="16.8" customHeight="1" x14ac:dyDescent="0.2">
      <c r="A23" s="84"/>
      <c r="B23" s="76">
        <v>3</v>
      </c>
      <c r="C23" s="40"/>
      <c r="D23" s="40"/>
      <c r="E23" s="40"/>
      <c r="F23" s="51"/>
    </row>
    <row r="24" spans="1:6" s="6" customFormat="1" ht="16.8" customHeight="1" x14ac:dyDescent="0.2">
      <c r="A24" s="84"/>
      <c r="B24" s="76"/>
      <c r="C24" s="40"/>
      <c r="D24" s="40"/>
      <c r="E24" s="40"/>
      <c r="F24" s="51"/>
    </row>
    <row r="25" spans="1:6" s="6" customFormat="1" ht="16.8" customHeight="1" x14ac:dyDescent="0.2">
      <c r="A25" s="84"/>
      <c r="B25" s="76">
        <v>4</v>
      </c>
      <c r="C25" s="40"/>
      <c r="D25" s="40"/>
      <c r="E25" s="40"/>
      <c r="F25" s="51"/>
    </row>
    <row r="26" spans="1:6" s="6" customFormat="1" ht="16.8" customHeight="1" thickBot="1" x14ac:dyDescent="0.25">
      <c r="A26" s="87"/>
      <c r="B26" s="77"/>
      <c r="C26" s="41"/>
      <c r="D26" s="41"/>
      <c r="E26" s="41"/>
      <c r="F26" s="54"/>
    </row>
    <row r="27" spans="1:6" s="6" customFormat="1" ht="16.8" customHeight="1" x14ac:dyDescent="0.2">
      <c r="A27" s="83" t="s">
        <v>45</v>
      </c>
      <c r="B27" s="80">
        <v>1</v>
      </c>
      <c r="C27" s="42"/>
      <c r="D27" s="42"/>
      <c r="E27" s="42"/>
      <c r="F27" s="50"/>
    </row>
    <row r="28" spans="1:6" s="6" customFormat="1" ht="16.8" customHeight="1" x14ac:dyDescent="0.2">
      <c r="A28" s="84"/>
      <c r="B28" s="76"/>
      <c r="C28" s="40"/>
      <c r="D28" s="40"/>
      <c r="E28" s="40"/>
      <c r="F28" s="51"/>
    </row>
    <row r="29" spans="1:6" s="6" customFormat="1" ht="16.8" customHeight="1" x14ac:dyDescent="0.2">
      <c r="A29" s="84"/>
      <c r="B29" s="76">
        <v>2</v>
      </c>
      <c r="C29" s="40"/>
      <c r="D29" s="40"/>
      <c r="E29" s="40"/>
      <c r="F29" s="51"/>
    </row>
    <row r="30" spans="1:6" s="6" customFormat="1" ht="16.8" customHeight="1" x14ac:dyDescent="0.2">
      <c r="A30" s="84"/>
      <c r="B30" s="76"/>
      <c r="C30" s="40"/>
      <c r="D30" s="40"/>
      <c r="E30" s="40"/>
      <c r="F30" s="51"/>
    </row>
    <row r="31" spans="1:6" s="6" customFormat="1" ht="16.8" customHeight="1" x14ac:dyDescent="0.2">
      <c r="A31" s="84"/>
      <c r="B31" s="76">
        <v>3</v>
      </c>
      <c r="C31" s="40"/>
      <c r="D31" s="40"/>
      <c r="E31" s="40"/>
      <c r="F31" s="51"/>
    </row>
    <row r="32" spans="1:6" s="6" customFormat="1" ht="16.8" customHeight="1" x14ac:dyDescent="0.2">
      <c r="A32" s="84"/>
      <c r="B32" s="76"/>
      <c r="C32" s="40"/>
      <c r="D32" s="40"/>
      <c r="E32" s="40"/>
      <c r="F32" s="51"/>
    </row>
    <row r="33" spans="1:6" s="6" customFormat="1" ht="16.8" customHeight="1" x14ac:dyDescent="0.2">
      <c r="A33" s="84"/>
      <c r="B33" s="76">
        <v>4</v>
      </c>
      <c r="C33" s="40"/>
      <c r="D33" s="40"/>
      <c r="E33" s="40"/>
      <c r="F33" s="51"/>
    </row>
    <row r="34" spans="1:6" s="6" customFormat="1" ht="16.8" customHeight="1" thickBot="1" x14ac:dyDescent="0.25">
      <c r="A34" s="85"/>
      <c r="B34" s="82"/>
      <c r="C34" s="45"/>
      <c r="D34" s="45"/>
      <c r="E34" s="45"/>
      <c r="F34" s="52"/>
    </row>
    <row r="35" spans="1:6" s="6" customFormat="1" ht="16.8" customHeight="1" x14ac:dyDescent="0.2">
      <c r="A35" s="86" t="s">
        <v>46</v>
      </c>
      <c r="B35" s="81">
        <v>1</v>
      </c>
      <c r="C35" s="47"/>
      <c r="D35" s="47"/>
      <c r="E35" s="47"/>
      <c r="F35" s="53"/>
    </row>
    <row r="36" spans="1:6" s="6" customFormat="1" ht="16.8" customHeight="1" x14ac:dyDescent="0.2">
      <c r="A36" s="84"/>
      <c r="B36" s="76"/>
      <c r="C36" s="40"/>
      <c r="D36" s="40"/>
      <c r="E36" s="40"/>
      <c r="F36" s="51"/>
    </row>
    <row r="37" spans="1:6" s="6" customFormat="1" ht="16.8" customHeight="1" x14ac:dyDescent="0.2">
      <c r="A37" s="84"/>
      <c r="B37" s="76">
        <v>2</v>
      </c>
      <c r="C37" s="40"/>
      <c r="D37" s="40"/>
      <c r="E37" s="40"/>
      <c r="F37" s="51"/>
    </row>
    <row r="38" spans="1:6" s="6" customFormat="1" ht="16.8" customHeight="1" x14ac:dyDescent="0.2">
      <c r="A38" s="84"/>
      <c r="B38" s="76"/>
      <c r="C38" s="40"/>
      <c r="D38" s="40"/>
      <c r="E38" s="40"/>
      <c r="F38" s="51"/>
    </row>
    <row r="39" spans="1:6" s="6" customFormat="1" ht="16.8" customHeight="1" x14ac:dyDescent="0.2">
      <c r="A39" s="84"/>
      <c r="B39" s="76">
        <v>3</v>
      </c>
      <c r="C39" s="40"/>
      <c r="D39" s="40"/>
      <c r="E39" s="40"/>
      <c r="F39" s="51"/>
    </row>
    <row r="40" spans="1:6" s="6" customFormat="1" ht="16.8" customHeight="1" x14ac:dyDescent="0.2">
      <c r="A40" s="84"/>
      <c r="B40" s="76"/>
      <c r="C40" s="40"/>
      <c r="D40" s="40"/>
      <c r="E40" s="40"/>
      <c r="F40" s="51"/>
    </row>
    <row r="41" spans="1:6" s="6" customFormat="1" ht="16.8" customHeight="1" x14ac:dyDescent="0.2">
      <c r="A41" s="84"/>
      <c r="B41" s="76">
        <v>4</v>
      </c>
      <c r="C41" s="40"/>
      <c r="D41" s="40"/>
      <c r="E41" s="40"/>
      <c r="F41" s="51"/>
    </row>
    <row r="42" spans="1:6" s="6" customFormat="1" ht="16.8" customHeight="1" thickBot="1" x14ac:dyDescent="0.25">
      <c r="A42" s="87"/>
      <c r="B42" s="77"/>
      <c r="C42" s="41"/>
      <c r="D42" s="41"/>
      <c r="E42" s="41"/>
      <c r="F42" s="54"/>
    </row>
    <row r="43" spans="1:6" s="6" customFormat="1" ht="9" customHeight="1" x14ac:dyDescent="0.2">
      <c r="A43" s="57"/>
      <c r="B43" s="58"/>
      <c r="C43" s="59"/>
      <c r="D43" s="59"/>
      <c r="E43" s="59"/>
      <c r="F43" s="59"/>
    </row>
    <row r="44" spans="1:6" ht="16.8" customHeight="1" x14ac:dyDescent="0.2">
      <c r="A44" s="39" t="s">
        <v>27</v>
      </c>
      <c r="B44" s="6"/>
      <c r="C44" s="6"/>
      <c r="D44" s="70" t="str">
        <f>参加申込書男子!D44</f>
        <v>申込期限　　　　2026年９月１３日（日）</v>
      </c>
      <c r="E44" s="70"/>
      <c r="F44" s="2"/>
    </row>
    <row r="45" spans="1:6" ht="16.8" customHeight="1" x14ac:dyDescent="0.2">
      <c r="A45" s="71" t="s">
        <v>22</v>
      </c>
      <c r="B45" s="71"/>
      <c r="C45" s="71"/>
      <c r="D45" s="69"/>
      <c r="E45" s="69"/>
      <c r="F45" s="55" t="s">
        <v>40</v>
      </c>
    </row>
    <row r="46" spans="1:6" ht="9" customHeight="1" x14ac:dyDescent="0.2">
      <c r="A46" s="38"/>
      <c r="B46" s="38"/>
      <c r="C46" s="38"/>
      <c r="F46" s="2"/>
    </row>
    <row r="47" spans="1:6" ht="16.8" customHeight="1" x14ac:dyDescent="0.2">
      <c r="A47" s="71" t="s">
        <v>23</v>
      </c>
      <c r="B47" s="71"/>
      <c r="C47" s="71"/>
      <c r="D47" s="69"/>
      <c r="E47" s="69"/>
      <c r="F47" s="2"/>
    </row>
    <row r="48" spans="1:6" ht="12" customHeight="1" x14ac:dyDescent="0.2">
      <c r="A48" s="1"/>
      <c r="F48" s="2"/>
    </row>
    <row r="49" spans="1:6" ht="16.8" customHeight="1" x14ac:dyDescent="0.2">
      <c r="A49" s="72" t="s">
        <v>24</v>
      </c>
      <c r="B49" s="72"/>
      <c r="C49" s="3"/>
      <c r="D49" s="1" t="s">
        <v>38</v>
      </c>
      <c r="F49" s="2"/>
    </row>
    <row r="50" spans="1:6" ht="9" customHeight="1" x14ac:dyDescent="0.2">
      <c r="A50" s="1"/>
      <c r="F50" s="2"/>
    </row>
    <row r="51" spans="1:6" ht="16.8" customHeight="1" x14ac:dyDescent="0.2">
      <c r="A51" s="66">
        <f>C49</f>
        <v>0</v>
      </c>
      <c r="B51" s="68" t="s">
        <v>54</v>
      </c>
      <c r="C51" s="68"/>
      <c r="D51" s="69"/>
      <c r="E51" s="69"/>
      <c r="F51" s="56" t="s">
        <v>25</v>
      </c>
    </row>
    <row r="52" spans="1:6" ht="12" customHeight="1" x14ac:dyDescent="0.2">
      <c r="A52" s="1"/>
      <c r="B52" s="12"/>
      <c r="F52" s="2"/>
    </row>
    <row r="53" spans="1:6" s="14" customFormat="1" ht="16.8" customHeight="1" x14ac:dyDescent="0.2">
      <c r="A53" s="13" t="s">
        <v>30</v>
      </c>
      <c r="B53" s="1"/>
      <c r="C53" s="1"/>
      <c r="D53" s="1"/>
      <c r="E53" s="1"/>
      <c r="F53" s="2"/>
    </row>
    <row r="54" spans="1:6" s="14" customFormat="1" ht="16.8" customHeight="1" x14ac:dyDescent="0.2">
      <c r="A54" s="14" t="s">
        <v>60</v>
      </c>
      <c r="E54" s="65"/>
    </row>
    <row r="55" spans="1:6" s="14" customFormat="1" ht="16.8" customHeight="1" x14ac:dyDescent="0.2">
      <c r="B55" s="64" t="s">
        <v>59</v>
      </c>
      <c r="F55" s="15"/>
    </row>
  </sheetData>
  <mergeCells count="27">
    <mergeCell ref="A47:C47"/>
    <mergeCell ref="D47:E47"/>
    <mergeCell ref="A49:B49"/>
    <mergeCell ref="B51:C51"/>
    <mergeCell ref="D51:E51"/>
    <mergeCell ref="D44:E44"/>
    <mergeCell ref="A45:C45"/>
    <mergeCell ref="D45:E45"/>
    <mergeCell ref="A7:A10"/>
    <mergeCell ref="A11:A14"/>
    <mergeCell ref="A15:A18"/>
    <mergeCell ref="A19:A26"/>
    <mergeCell ref="A35:A42"/>
    <mergeCell ref="B35:B36"/>
    <mergeCell ref="B37:B38"/>
    <mergeCell ref="B39:B40"/>
    <mergeCell ref="B41:B42"/>
    <mergeCell ref="B19:B20"/>
    <mergeCell ref="B21:B22"/>
    <mergeCell ref="B23:B24"/>
    <mergeCell ref="B25:B26"/>
    <mergeCell ref="A3:F3"/>
    <mergeCell ref="A27:A34"/>
    <mergeCell ref="B27:B28"/>
    <mergeCell ref="B29:B30"/>
    <mergeCell ref="B31:B32"/>
    <mergeCell ref="B33:B34"/>
  </mergeCells>
  <phoneticPr fontId="1"/>
  <printOptions horizontalCentered="1" verticalCentered="1"/>
  <pageMargins left="0.39370078740157483" right="0.31496062992125984" top="7.874015748031496E-2" bottom="0" header="0.35433070866141736" footer="0.31496062992125984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578664-740C-4557-AAB2-CC9472165D78}">
          <x14:formula1>
            <xm:f>データリスト!$B$3:$B$10</xm:f>
          </x14:formula1>
          <xm:sqref>C49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topLeftCell="A16" zoomScaleNormal="100" zoomScaleSheetLayoutView="100" workbookViewId="0">
      <selection activeCell="C34" sqref="C34"/>
    </sheetView>
  </sheetViews>
  <sheetFormatPr defaultRowHeight="12.6" x14ac:dyDescent="0.2"/>
  <cols>
    <col min="1" max="1" width="15.33203125" style="14" customWidth="1"/>
    <col min="2" max="2" width="20.77734375" style="14" customWidth="1"/>
    <col min="3" max="3" width="11.33203125" style="14" customWidth="1"/>
    <col min="4" max="4" width="8.77734375" style="14" customWidth="1"/>
    <col min="5" max="5" width="9.77734375" style="14" customWidth="1"/>
    <col min="6" max="6" width="5.77734375" style="14" customWidth="1"/>
    <col min="7" max="7" width="15.33203125" style="14" customWidth="1"/>
    <col min="8" max="8" width="5.77734375" style="14" customWidth="1"/>
    <col min="9" max="16384" width="8.88671875" style="14"/>
  </cols>
  <sheetData>
    <row r="1" spans="1:8" ht="12" customHeight="1" x14ac:dyDescent="0.2"/>
    <row r="2" spans="1:8" ht="20.399999999999999" customHeight="1" x14ac:dyDescent="0.2">
      <c r="A2" s="67" t="s">
        <v>61</v>
      </c>
      <c r="B2" s="67"/>
      <c r="C2" s="67"/>
      <c r="D2" s="67"/>
      <c r="E2" s="67"/>
      <c r="F2" s="67"/>
      <c r="G2" s="67"/>
      <c r="H2" s="67"/>
    </row>
    <row r="3" spans="1:8" ht="12" customHeight="1" x14ac:dyDescent="0.2">
      <c r="A3" s="1"/>
      <c r="B3" s="1"/>
      <c r="C3" s="1"/>
      <c r="D3" s="1"/>
      <c r="E3" s="1"/>
      <c r="F3" s="1"/>
      <c r="G3" s="1"/>
      <c r="H3" s="1"/>
    </row>
    <row r="4" spans="1:8" ht="24.75" customHeight="1" x14ac:dyDescent="0.2">
      <c r="A4" s="16" t="s">
        <v>7</v>
      </c>
      <c r="B4" s="92" t="s">
        <v>8</v>
      </c>
      <c r="C4" s="88"/>
      <c r="D4" s="88"/>
      <c r="E4" s="90" t="s">
        <v>9</v>
      </c>
      <c r="F4" s="91"/>
      <c r="G4" s="91"/>
      <c r="H4" s="92"/>
    </row>
    <row r="5" spans="1:8" ht="34.5" customHeight="1" x14ac:dyDescent="0.2">
      <c r="A5" s="8"/>
      <c r="B5" s="91"/>
      <c r="C5" s="91"/>
      <c r="D5" s="92"/>
      <c r="E5" s="90"/>
      <c r="F5" s="91"/>
      <c r="G5" s="91"/>
      <c r="H5" s="92"/>
    </row>
    <row r="6" spans="1:8" ht="12" customHeight="1" x14ac:dyDescent="0.2">
      <c r="A6" s="1"/>
      <c r="B6" s="1"/>
      <c r="C6" s="1"/>
      <c r="D6" s="1"/>
      <c r="E6" s="1"/>
      <c r="F6" s="1"/>
      <c r="G6" s="1"/>
      <c r="H6" s="1"/>
    </row>
    <row r="7" spans="1:8" ht="29.25" customHeight="1" x14ac:dyDescent="0.2">
      <c r="A7" s="16" t="s">
        <v>10</v>
      </c>
      <c r="B7" s="16" t="s">
        <v>11</v>
      </c>
      <c r="C7" s="88" t="s">
        <v>12</v>
      </c>
      <c r="D7" s="88"/>
      <c r="E7" s="88"/>
      <c r="F7" s="88"/>
      <c r="G7" s="88" t="s">
        <v>13</v>
      </c>
      <c r="H7" s="88"/>
    </row>
    <row r="8" spans="1:8" ht="35.1" customHeight="1" x14ac:dyDescent="0.2">
      <c r="A8" s="88" t="s">
        <v>49</v>
      </c>
      <c r="B8" s="17" t="s">
        <v>14</v>
      </c>
      <c r="C8" s="18">
        <v>4000</v>
      </c>
      <c r="D8" s="16" t="s">
        <v>48</v>
      </c>
      <c r="E8" s="62">
        <f>COUNTA(参加申込書男子!C7:C10)</f>
        <v>0</v>
      </c>
      <c r="F8" s="16" t="s">
        <v>15</v>
      </c>
      <c r="G8" s="63">
        <f>+C8*E8</f>
        <v>0</v>
      </c>
      <c r="H8" s="16" t="s">
        <v>16</v>
      </c>
    </row>
    <row r="9" spans="1:8" ht="35.1" customHeight="1" x14ac:dyDescent="0.2">
      <c r="A9" s="88"/>
      <c r="B9" s="17" t="s">
        <v>17</v>
      </c>
      <c r="C9" s="18">
        <v>4000</v>
      </c>
      <c r="D9" s="16" t="s">
        <v>48</v>
      </c>
      <c r="E9" s="62">
        <f>COUNTA(参加申込書女子!C7:C10)</f>
        <v>0</v>
      </c>
      <c r="F9" s="16" t="s">
        <v>15</v>
      </c>
      <c r="G9" s="63">
        <f t="shared" ref="G9:G19" si="0">+C9*E9</f>
        <v>0</v>
      </c>
      <c r="H9" s="16" t="s">
        <v>16</v>
      </c>
    </row>
    <row r="10" spans="1:8" ht="35.1" customHeight="1" x14ac:dyDescent="0.2">
      <c r="A10" s="88"/>
      <c r="B10" s="17" t="s">
        <v>18</v>
      </c>
      <c r="C10" s="18">
        <v>8000</v>
      </c>
      <c r="D10" s="16" t="s">
        <v>48</v>
      </c>
      <c r="E10" s="62">
        <f>COUNTA(参加申込書男子!C19:C26)/2</f>
        <v>0</v>
      </c>
      <c r="F10" s="16" t="s">
        <v>19</v>
      </c>
      <c r="G10" s="63">
        <f t="shared" si="0"/>
        <v>0</v>
      </c>
      <c r="H10" s="16" t="s">
        <v>16</v>
      </c>
    </row>
    <row r="11" spans="1:8" ht="35.1" customHeight="1" x14ac:dyDescent="0.2">
      <c r="A11" s="88"/>
      <c r="B11" s="17" t="s">
        <v>20</v>
      </c>
      <c r="C11" s="18">
        <v>8000</v>
      </c>
      <c r="D11" s="16" t="s">
        <v>48</v>
      </c>
      <c r="E11" s="62">
        <f>COUNTA(参加申込書女子!C19:C26)/2</f>
        <v>0</v>
      </c>
      <c r="F11" s="16" t="s">
        <v>19</v>
      </c>
      <c r="G11" s="63">
        <f t="shared" si="0"/>
        <v>0</v>
      </c>
      <c r="H11" s="16" t="s">
        <v>16</v>
      </c>
    </row>
    <row r="12" spans="1:8" ht="35.1" customHeight="1" x14ac:dyDescent="0.2">
      <c r="A12" s="88" t="s">
        <v>50</v>
      </c>
      <c r="B12" s="17" t="s">
        <v>14</v>
      </c>
      <c r="C12" s="18">
        <v>4000</v>
      </c>
      <c r="D12" s="16" t="s">
        <v>48</v>
      </c>
      <c r="E12" s="62">
        <f>COUNTA(参加申込書男子!C11:C14)</f>
        <v>0</v>
      </c>
      <c r="F12" s="16" t="s">
        <v>15</v>
      </c>
      <c r="G12" s="63">
        <f t="shared" si="0"/>
        <v>0</v>
      </c>
      <c r="H12" s="16" t="s">
        <v>16</v>
      </c>
    </row>
    <row r="13" spans="1:8" ht="35.1" customHeight="1" x14ac:dyDescent="0.2">
      <c r="A13" s="88"/>
      <c r="B13" s="17" t="s">
        <v>17</v>
      </c>
      <c r="C13" s="18">
        <v>4000</v>
      </c>
      <c r="D13" s="16" t="s">
        <v>48</v>
      </c>
      <c r="E13" s="62">
        <f>COUNTA(参加申込書女子!C11:C14)</f>
        <v>0</v>
      </c>
      <c r="F13" s="16" t="s">
        <v>15</v>
      </c>
      <c r="G13" s="63">
        <f t="shared" si="0"/>
        <v>0</v>
      </c>
      <c r="H13" s="16" t="s">
        <v>16</v>
      </c>
    </row>
    <row r="14" spans="1:8" ht="35.1" customHeight="1" x14ac:dyDescent="0.2">
      <c r="A14" s="88"/>
      <c r="B14" s="17" t="s">
        <v>18</v>
      </c>
      <c r="C14" s="18">
        <v>8000</v>
      </c>
      <c r="D14" s="16" t="s">
        <v>48</v>
      </c>
      <c r="E14" s="62">
        <f>COUNTA(参加申込書男子!C27:C34)/2</f>
        <v>0</v>
      </c>
      <c r="F14" s="16" t="s">
        <v>19</v>
      </c>
      <c r="G14" s="63">
        <f t="shared" si="0"/>
        <v>0</v>
      </c>
      <c r="H14" s="16" t="s">
        <v>16</v>
      </c>
    </row>
    <row r="15" spans="1:8" ht="35.1" customHeight="1" x14ac:dyDescent="0.2">
      <c r="A15" s="88"/>
      <c r="B15" s="17" t="s">
        <v>20</v>
      </c>
      <c r="C15" s="18">
        <v>8000</v>
      </c>
      <c r="D15" s="16" t="s">
        <v>48</v>
      </c>
      <c r="E15" s="62">
        <f>COUNTA(参加申込書女子!C27:C34)/2</f>
        <v>0</v>
      </c>
      <c r="F15" s="16" t="s">
        <v>19</v>
      </c>
      <c r="G15" s="63">
        <f t="shared" si="0"/>
        <v>0</v>
      </c>
      <c r="H15" s="16" t="s">
        <v>16</v>
      </c>
    </row>
    <row r="16" spans="1:8" ht="35.1" customHeight="1" x14ac:dyDescent="0.2">
      <c r="A16" s="88" t="s">
        <v>51</v>
      </c>
      <c r="B16" s="17" t="s">
        <v>14</v>
      </c>
      <c r="C16" s="18">
        <v>4000</v>
      </c>
      <c r="D16" s="16" t="s">
        <v>48</v>
      </c>
      <c r="E16" s="62">
        <f>COUNTA(参加申込書男子!C15:C18)</f>
        <v>0</v>
      </c>
      <c r="F16" s="16" t="s">
        <v>15</v>
      </c>
      <c r="G16" s="63">
        <f t="shared" si="0"/>
        <v>0</v>
      </c>
      <c r="H16" s="16" t="s">
        <v>16</v>
      </c>
    </row>
    <row r="17" spans="1:8" ht="35.1" customHeight="1" x14ac:dyDescent="0.2">
      <c r="A17" s="88"/>
      <c r="B17" s="17" t="s">
        <v>17</v>
      </c>
      <c r="C17" s="18">
        <v>4000</v>
      </c>
      <c r="D17" s="16" t="s">
        <v>48</v>
      </c>
      <c r="E17" s="62">
        <f>COUNTA(参加申込書女子!C15:C18)</f>
        <v>0</v>
      </c>
      <c r="F17" s="16" t="s">
        <v>15</v>
      </c>
      <c r="G17" s="63">
        <f t="shared" si="0"/>
        <v>0</v>
      </c>
      <c r="H17" s="16" t="s">
        <v>16</v>
      </c>
    </row>
    <row r="18" spans="1:8" ht="35.1" customHeight="1" x14ac:dyDescent="0.2">
      <c r="A18" s="88"/>
      <c r="B18" s="17" t="s">
        <v>18</v>
      </c>
      <c r="C18" s="18">
        <v>8000</v>
      </c>
      <c r="D18" s="16" t="s">
        <v>48</v>
      </c>
      <c r="E18" s="62">
        <f>COUNTA(参加申込書男子!C35:C42)/2</f>
        <v>0</v>
      </c>
      <c r="F18" s="16" t="s">
        <v>19</v>
      </c>
      <c r="G18" s="63">
        <f t="shared" si="0"/>
        <v>0</v>
      </c>
      <c r="H18" s="16" t="s">
        <v>16</v>
      </c>
    </row>
    <row r="19" spans="1:8" ht="35.1" customHeight="1" x14ac:dyDescent="0.2">
      <c r="A19" s="88"/>
      <c r="B19" s="17" t="s">
        <v>20</v>
      </c>
      <c r="C19" s="18">
        <v>8000</v>
      </c>
      <c r="D19" s="16" t="s">
        <v>48</v>
      </c>
      <c r="E19" s="62">
        <f>COUNTA(参加申込書女子!C35:C42)/2</f>
        <v>0</v>
      </c>
      <c r="F19" s="16" t="s">
        <v>19</v>
      </c>
      <c r="G19" s="63">
        <f t="shared" si="0"/>
        <v>0</v>
      </c>
      <c r="H19" s="16" t="s">
        <v>16</v>
      </c>
    </row>
    <row r="20" spans="1:8" ht="35.1" customHeight="1" x14ac:dyDescent="0.2">
      <c r="A20" s="88" t="s">
        <v>21</v>
      </c>
      <c r="B20" s="88"/>
      <c r="C20" s="89"/>
      <c r="D20" s="89"/>
      <c r="E20" s="89"/>
      <c r="F20" s="16"/>
      <c r="G20" s="63">
        <f>SUM(G8:G19)</f>
        <v>0</v>
      </c>
      <c r="H20" s="16" t="s">
        <v>16</v>
      </c>
    </row>
    <row r="21" spans="1:8" ht="16.8" customHeight="1" x14ac:dyDescent="0.2">
      <c r="A21" s="19"/>
      <c r="B21" s="19"/>
      <c r="C21" s="19"/>
      <c r="D21" s="19"/>
      <c r="E21" s="19"/>
      <c r="F21" s="19"/>
      <c r="G21" s="19"/>
      <c r="H21" s="19"/>
    </row>
    <row r="22" spans="1:8" ht="16.8" customHeight="1" x14ac:dyDescent="0.2">
      <c r="A22" s="6" t="s">
        <v>26</v>
      </c>
      <c r="B22" s="6"/>
      <c r="C22" s="6"/>
      <c r="D22" s="6"/>
      <c r="E22" s="6"/>
      <c r="F22" s="6"/>
      <c r="G22" s="6"/>
      <c r="H22" s="19"/>
    </row>
    <row r="23" spans="1:8" ht="12" customHeight="1" x14ac:dyDescent="0.2">
      <c r="A23" s="6"/>
      <c r="B23" s="6"/>
      <c r="C23" s="6"/>
      <c r="D23" s="6"/>
      <c r="E23" s="6"/>
      <c r="F23" s="6"/>
      <c r="G23" s="6"/>
      <c r="H23" s="19"/>
    </row>
    <row r="24" spans="1:8" ht="16.8" customHeight="1" x14ac:dyDescent="0.2">
      <c r="A24" s="28"/>
      <c r="B24" s="29" t="s">
        <v>63</v>
      </c>
      <c r="C24" s="30" t="s">
        <v>53</v>
      </c>
      <c r="D24" s="31" t="s">
        <v>53</v>
      </c>
      <c r="E24" s="32"/>
      <c r="F24" s="6"/>
      <c r="G24" s="6"/>
      <c r="H24" s="19"/>
    </row>
    <row r="25" spans="1:8" ht="12" customHeight="1" x14ac:dyDescent="0.2"/>
    <row r="26" spans="1:8" ht="16.8" customHeight="1" x14ac:dyDescent="0.2">
      <c r="A26" s="20" t="s">
        <v>39</v>
      </c>
      <c r="B26" s="20"/>
      <c r="C26" s="20"/>
      <c r="D26" s="20"/>
      <c r="E26" s="21"/>
      <c r="F26" s="22"/>
      <c r="G26" s="23"/>
      <c r="H26" s="23"/>
    </row>
    <row r="27" spans="1:8" ht="16.8" customHeight="1" x14ac:dyDescent="0.2">
      <c r="A27" s="23" t="s">
        <v>64</v>
      </c>
      <c r="B27" s="23"/>
      <c r="C27" s="23"/>
      <c r="D27" s="23"/>
      <c r="E27" s="23"/>
      <c r="F27" s="23"/>
      <c r="G27" s="23"/>
      <c r="H27" s="23"/>
    </row>
    <row r="28" spans="1:8" ht="16.8" customHeight="1" x14ac:dyDescent="0.2">
      <c r="A28" s="23"/>
      <c r="B28" s="23" t="s">
        <v>52</v>
      </c>
      <c r="C28" s="23"/>
      <c r="D28" s="23"/>
      <c r="E28" s="23"/>
      <c r="F28" s="24"/>
      <c r="G28" s="23"/>
      <c r="H28" s="23"/>
    </row>
  </sheetData>
  <mergeCells count="12">
    <mergeCell ref="A2:H2"/>
    <mergeCell ref="B4:D4"/>
    <mergeCell ref="A8:A11"/>
    <mergeCell ref="A12:A15"/>
    <mergeCell ref="A16:A19"/>
    <mergeCell ref="A20:B20"/>
    <mergeCell ref="C20:E20"/>
    <mergeCell ref="E4:H4"/>
    <mergeCell ref="B5:D5"/>
    <mergeCell ref="E5:H5"/>
    <mergeCell ref="C7:F7"/>
    <mergeCell ref="G7:H7"/>
  </mergeCells>
  <phoneticPr fontId="5"/>
  <printOptions horizontalCentered="1" verticalCentered="1"/>
  <pageMargins left="0.39370078740157483" right="0.31496062992125984" top="7.874015748031496E-2" bottom="0" header="0.35433070866141736" footer="0.31496062992125984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データリスト!$B$3:$B$10</xm:f>
          </x14:formula1>
          <xm:sqref>A5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0292-C0CC-4A6C-ABB5-DBE9B2B6AAC0}">
  <dimension ref="B2:B10"/>
  <sheetViews>
    <sheetView workbookViewId="0">
      <selection activeCell="G17" sqref="G17"/>
    </sheetView>
  </sheetViews>
  <sheetFormatPr defaultRowHeight="13.2" x14ac:dyDescent="0.2"/>
  <sheetData>
    <row r="2" spans="2:2" x14ac:dyDescent="0.2">
      <c r="B2" s="1" t="s">
        <v>57</v>
      </c>
    </row>
    <row r="3" spans="2:2" ht="13.8" x14ac:dyDescent="0.2">
      <c r="B3" s="6" t="s">
        <v>58</v>
      </c>
    </row>
    <row r="4" spans="2:2" ht="13.8" x14ac:dyDescent="0.2">
      <c r="B4" s="6" t="s">
        <v>31</v>
      </c>
    </row>
    <row r="5" spans="2:2" ht="13.8" x14ac:dyDescent="0.2">
      <c r="B5" s="6" t="s">
        <v>32</v>
      </c>
    </row>
    <row r="6" spans="2:2" ht="13.8" x14ac:dyDescent="0.2">
      <c r="B6" s="6" t="s">
        <v>34</v>
      </c>
    </row>
    <row r="7" spans="2:2" ht="13.8" x14ac:dyDescent="0.2">
      <c r="B7" s="6" t="s">
        <v>33</v>
      </c>
    </row>
    <row r="8" spans="2:2" ht="13.8" x14ac:dyDescent="0.2">
      <c r="B8" s="6" t="s">
        <v>35</v>
      </c>
    </row>
    <row r="9" spans="2:2" ht="13.8" x14ac:dyDescent="0.2">
      <c r="B9" s="6" t="s">
        <v>36</v>
      </c>
    </row>
    <row r="10" spans="2:2" ht="13.8" x14ac:dyDescent="0.2">
      <c r="B10" s="6" t="s">
        <v>37</v>
      </c>
    </row>
  </sheetData>
  <phoneticPr fontId="18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db29ff9-328f-40bc-bdc5-3c7b0421d507}" enabled="1" method="Standard" siteId="{0da2a83b-13d9-4a35-965f-ec53a220ed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参加申込書男子</vt:lpstr>
      <vt:lpstr>参加申込書女子</vt:lpstr>
      <vt:lpstr>参加費</vt:lpstr>
      <vt:lpstr>データリスト</vt:lpstr>
      <vt:lpstr>参加申込書女子!Print_Area</vt:lpstr>
      <vt:lpstr>参加申込書男子!Print_Area</vt:lpstr>
    </vt:vector>
  </TitlesOfParts>
  <Company>ホンダ技術研究所　四輪開発センター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具志堅 義幸 Yoshiyuki Gushiken</dc:creator>
  <cp:lastModifiedBy>Hiromasa Kuwabara</cp:lastModifiedBy>
  <cp:lastPrinted>2026-08-01T01:33:41Z</cp:lastPrinted>
  <dcterms:created xsi:type="dcterms:W3CDTF">2012-05-16T23:57:32Z</dcterms:created>
  <dcterms:modified xsi:type="dcterms:W3CDTF">2026-08-01T02:24:16Z</dcterms:modified>
</cp:coreProperties>
</file>